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2" windowWidth="11364" windowHeight="6696"/>
  </bookViews>
  <sheets>
    <sheet name="統計表" sheetId="5" r:id="rId1"/>
  </sheets>
  <calcPr calcId="144525"/>
</workbook>
</file>

<file path=xl/calcChain.xml><?xml version="1.0" encoding="utf-8"?>
<calcChain xmlns="http://schemas.openxmlformats.org/spreadsheetml/2006/main">
  <c r="C7" i="5" l="1"/>
  <c r="D7" i="5"/>
  <c r="C12" i="5"/>
  <c r="C11" i="5"/>
  <c r="C10" i="5"/>
  <c r="C9" i="5"/>
  <c r="C8" i="5"/>
  <c r="D9" i="5"/>
  <c r="G9" i="5"/>
  <c r="G7" i="5"/>
  <c r="D8" i="5"/>
  <c r="D10" i="5"/>
  <c r="D11" i="5"/>
  <c r="G11" i="5" s="1"/>
  <c r="D12" i="5"/>
  <c r="G8" i="5"/>
  <c r="G12" i="5"/>
  <c r="G10" i="5"/>
</calcChain>
</file>

<file path=xl/sharedStrings.xml><?xml version="1.0" encoding="utf-8"?>
<sst xmlns="http://schemas.openxmlformats.org/spreadsheetml/2006/main" count="44" uniqueCount="26">
  <si>
    <t>產品名稱</t>
    <phoneticPr fontId="1" type="noConversion"/>
  </si>
  <si>
    <t>單價</t>
    <phoneticPr fontId="1" type="noConversion"/>
  </si>
  <si>
    <t>姓名</t>
    <phoneticPr fontId="1" type="noConversion"/>
  </si>
  <si>
    <t>底薪</t>
    <phoneticPr fontId="1" type="noConversion"/>
  </si>
  <si>
    <t>編號</t>
    <phoneticPr fontId="1" type="noConversion"/>
  </si>
  <si>
    <t>日期：</t>
    <phoneticPr fontId="1" type="noConversion"/>
  </si>
  <si>
    <t>王文生</t>
    <phoneticPr fontId="1" type="noConversion"/>
  </si>
  <si>
    <t>獎金比例</t>
    <phoneticPr fontId="1" type="noConversion"/>
  </si>
  <si>
    <t>銷售額</t>
    <phoneticPr fontId="1" type="noConversion"/>
  </si>
  <si>
    <t>性別</t>
    <phoneticPr fontId="1" type="noConversion"/>
  </si>
  <si>
    <t>到職日</t>
    <phoneticPr fontId="1" type="noConversion"/>
  </si>
  <si>
    <t>年資</t>
    <phoneticPr fontId="1" type="noConversion"/>
  </si>
  <si>
    <t>日期</t>
    <phoneticPr fontId="1" type="noConversion"/>
  </si>
  <si>
    <t>數量</t>
    <phoneticPr fontId="1" type="noConversion"/>
  </si>
  <si>
    <t>數位相機</t>
    <phoneticPr fontId="1" type="noConversion"/>
  </si>
  <si>
    <t>D001</t>
    <phoneticPr fontId="1" type="noConversion"/>
  </si>
  <si>
    <t>N001</t>
    <phoneticPr fontId="1" type="noConversion"/>
  </si>
  <si>
    <t>P001</t>
    <phoneticPr fontId="1" type="noConversion"/>
  </si>
  <si>
    <t>行動電話</t>
    <phoneticPr fontId="1" type="noConversion"/>
  </si>
  <si>
    <t>個人業績統計表</t>
    <phoneticPr fontId="1" type="noConversion"/>
  </si>
  <si>
    <t>F123456789</t>
    <phoneticPr fontId="1" type="noConversion"/>
  </si>
  <si>
    <t>筆記型電腦</t>
    <phoneticPr fontId="1" type="noConversion"/>
  </si>
  <si>
    <t>業績獎金</t>
    <phoneticPr fontId="1" type="noConversion"/>
  </si>
  <si>
    <t>ID</t>
    <phoneticPr fontId="1" type="noConversion"/>
  </si>
  <si>
    <r>
      <rPr>
        <b/>
        <sz val="14"/>
        <color rgb="FF0000FF"/>
        <rFont val="Times New Roman"/>
        <family val="1"/>
      </rPr>
      <t>10</t>
    </r>
    <r>
      <rPr>
        <b/>
        <sz val="14"/>
        <color rgb="FF0000FF"/>
        <rFont val="華康細圓體"/>
        <family val="3"/>
        <charset val="136"/>
      </rPr>
      <t>月份個人獎金統計</t>
    </r>
    <phoneticPr fontId="1" type="noConversion"/>
  </si>
  <si>
    <t>產品與單價對照表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</si>
</sst>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_ "/>
    <numFmt numFmtId="177" formatCode="&quot;$&quot;#,##0"/>
    <numFmt numFmtId="178" formatCode="m/d;@"/>
    <numFmt numFmtId="179" formatCode="0_ "/>
  </numFmts>
  <fonts count="11" x14ac:knownFonts="1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華康細黑體"/>
      <family val="3"/>
      <charset val="136"/>
    </font>
    <font>
      <b/>
      <sz val="12"/>
      <name val="華康細黑體"/>
      <family val="3"/>
      <charset val="136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indexed="18"/>
      <name val="Times New Roman"/>
      <family val="1"/>
    </font>
    <font>
      <b/>
      <sz val="14"/>
      <color indexed="18"/>
      <name val="華康細黑體"/>
      <family val="3"/>
      <charset val="136"/>
    </font>
    <font>
      <sz val="20"/>
      <color rgb="FF0000FF"/>
      <name val="華康粗圓體"/>
      <family val="3"/>
      <charset val="136"/>
    </font>
    <font>
      <b/>
      <sz val="14"/>
      <color rgb="FF0000FF"/>
      <name val="華康細圓體"/>
      <family val="3"/>
      <charset val="136"/>
    </font>
    <font>
      <b/>
      <sz val="14"/>
      <color rgb="FF0000FF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mediumGray">
        <fgColor indexed="9"/>
        <bgColor indexed="42"/>
      </patternFill>
    </fill>
  </fills>
  <borders count="24">
    <border>
      <left/>
      <right/>
      <top/>
      <bottom/>
      <diagonal/>
    </border>
    <border>
      <left style="thin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medium">
        <color indexed="18"/>
      </top>
      <bottom style="thin">
        <color indexed="1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medium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18"/>
      </left>
      <right style="medium">
        <color indexed="18"/>
      </right>
      <top style="thin">
        <color indexed="18"/>
      </top>
      <bottom style="thin">
        <color indexed="18"/>
      </bottom>
      <diagonal/>
    </border>
    <border>
      <left style="medium">
        <color indexed="18"/>
      </left>
      <right style="thin">
        <color indexed="18"/>
      </right>
      <top style="thin">
        <color indexed="18"/>
      </top>
      <bottom style="medium">
        <color indexed="18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medium">
        <color indexed="62"/>
      </right>
      <top style="thin">
        <color indexed="62"/>
      </top>
      <bottom style="thin">
        <color indexed="62"/>
      </bottom>
      <diagonal/>
    </border>
    <border>
      <left style="medium">
        <color indexed="62"/>
      </left>
      <right style="thin">
        <color indexed="62"/>
      </right>
      <top style="thin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medium">
        <color indexed="62"/>
      </bottom>
      <diagonal/>
    </border>
    <border>
      <left style="thin">
        <color indexed="62"/>
      </left>
      <right style="medium">
        <color indexed="62"/>
      </right>
      <top style="thin">
        <color indexed="62"/>
      </top>
      <bottom style="medium">
        <color indexed="62"/>
      </bottom>
      <diagonal/>
    </border>
    <border>
      <left style="thin">
        <color indexed="18"/>
      </left>
      <right/>
      <top style="medium">
        <color indexed="18"/>
      </top>
      <bottom style="thin">
        <color indexed="18"/>
      </bottom>
      <diagonal/>
    </border>
    <border>
      <left/>
      <right style="thin">
        <color indexed="18"/>
      </right>
      <top style="medium">
        <color indexed="18"/>
      </top>
      <bottom style="thin">
        <color indexed="18"/>
      </bottom>
      <diagonal/>
    </border>
    <border>
      <left style="medium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thin">
        <color indexed="18"/>
      </right>
      <top style="medium">
        <color indexed="18"/>
      </top>
      <bottom/>
      <diagonal/>
    </border>
    <border>
      <left style="thin">
        <color indexed="18"/>
      </left>
      <right style="medium">
        <color indexed="18"/>
      </right>
      <top style="medium">
        <color indexed="18"/>
      </top>
      <bottom/>
      <diagonal/>
    </border>
    <border>
      <left style="medium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 style="medium">
        <color indexed="62"/>
      </right>
      <top style="medium">
        <color indexed="62"/>
      </top>
      <bottom style="thin">
        <color indexed="62"/>
      </bottom>
      <diagonal/>
    </border>
  </borders>
  <cellStyleXfs count="1">
    <xf numFmtId="0" fontId="0" fillId="0" borderId="0">
      <alignment vertical="center"/>
    </xf>
  </cellStyleXfs>
  <cellXfs count="6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right" vertical="center"/>
    </xf>
    <xf numFmtId="14" fontId="4" fillId="0" borderId="0" xfId="0" applyNumberFormat="1" applyFont="1" applyBorder="1" applyAlignment="1">
      <alignment horizontal="center"/>
    </xf>
    <xf numFmtId="0" fontId="4" fillId="0" borderId="3" xfId="0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8" fontId="4" fillId="0" borderId="6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 indent="1"/>
    </xf>
    <xf numFmtId="178" fontId="4" fillId="0" borderId="8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5" xfId="0" applyNumberFormat="1" applyFont="1" applyBorder="1" applyAlignment="1">
      <alignment horizontal="right" vertical="center" indent="1"/>
    </xf>
    <xf numFmtId="176" fontId="4" fillId="0" borderId="2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176" fontId="4" fillId="0" borderId="12" xfId="0" applyNumberFormat="1" applyFont="1" applyBorder="1" applyAlignment="1">
      <alignment horizontal="right" vertical="center"/>
    </xf>
    <xf numFmtId="0" fontId="4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vertical="center"/>
    </xf>
    <xf numFmtId="176" fontId="4" fillId="0" borderId="15" xfId="0" applyNumberFormat="1" applyFont="1" applyBorder="1" applyAlignment="1">
      <alignment horizontal="right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9" fontId="4" fillId="0" borderId="7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79" fontId="4" fillId="0" borderId="2" xfId="0" applyNumberFormat="1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0" fontId="3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0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9" fillId="0" borderId="21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179" fontId="4" fillId="0" borderId="4" xfId="0" applyNumberFormat="1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abSelected="1" zoomScale="115" zoomScaleNormal="115" workbookViewId="0">
      <selection activeCell="I24" sqref="I24"/>
    </sheetView>
  </sheetViews>
  <sheetFormatPr defaultRowHeight="15.6" x14ac:dyDescent="0.3"/>
  <cols>
    <col min="1" max="1" width="6.21875" style="3" customWidth="1"/>
    <col min="2" max="3" width="12.44140625" style="3" customWidth="1"/>
    <col min="4" max="4" width="10.88671875" style="3" bestFit="1" customWidth="1"/>
    <col min="5" max="5" width="1.109375" style="3" customWidth="1"/>
    <col min="6" max="6" width="5.77734375" style="3" customWidth="1"/>
    <col min="7" max="7" width="12" style="3" customWidth="1"/>
    <col min="8" max="8" width="7.77734375" style="3" customWidth="1"/>
    <col min="9" max="9" width="11" style="4" bestFit="1" customWidth="1"/>
    <col min="10" max="10" width="12.109375" style="4" customWidth="1"/>
    <col min="11" max="11" width="9.109375" style="3" customWidth="1"/>
    <col min="12" max="16384" width="8.88671875" style="3"/>
  </cols>
  <sheetData>
    <row r="1" spans="1:10" ht="24.6" customHeight="1" x14ac:dyDescent="0.3">
      <c r="A1" s="45" t="s">
        <v>19</v>
      </c>
      <c r="B1" s="45"/>
      <c r="C1" s="45"/>
      <c r="D1" s="45"/>
      <c r="E1" s="45"/>
      <c r="F1" s="45"/>
      <c r="G1" s="45"/>
    </row>
    <row r="2" spans="1:10" ht="15.6" customHeight="1" thickBot="1" x14ac:dyDescent="0.35">
      <c r="A2" s="5"/>
      <c r="B2" s="5"/>
      <c r="C2" s="5"/>
      <c r="D2" s="6"/>
      <c r="E2" s="46" t="s">
        <v>5</v>
      </c>
      <c r="F2" s="47"/>
      <c r="G2" s="7"/>
    </row>
    <row r="3" spans="1:10" ht="19.2" customHeight="1" x14ac:dyDescent="0.3">
      <c r="A3" s="23" t="s">
        <v>2</v>
      </c>
      <c r="B3" s="1" t="s">
        <v>6</v>
      </c>
      <c r="C3" s="24" t="s">
        <v>3</v>
      </c>
      <c r="D3" s="29">
        <v>25000</v>
      </c>
      <c r="E3" s="42" t="s">
        <v>9</v>
      </c>
      <c r="F3" s="43"/>
      <c r="G3" s="8"/>
      <c r="I3" s="3"/>
      <c r="J3" s="3"/>
    </row>
    <row r="4" spans="1:10" ht="19.2" customHeight="1" thickBot="1" x14ac:dyDescent="0.35">
      <c r="A4" s="30" t="s">
        <v>23</v>
      </c>
      <c r="B4" s="17" t="s">
        <v>20</v>
      </c>
      <c r="C4" s="26" t="s">
        <v>10</v>
      </c>
      <c r="D4" s="9">
        <v>40731</v>
      </c>
      <c r="E4" s="50" t="s">
        <v>11</v>
      </c>
      <c r="F4" s="51"/>
      <c r="G4" s="10"/>
      <c r="I4" s="3"/>
      <c r="J4" s="3"/>
    </row>
    <row r="5" spans="1:10" ht="6" customHeight="1" thickBot="1" x14ac:dyDescent="0.35">
      <c r="A5" s="5"/>
      <c r="B5" s="5"/>
      <c r="C5" s="5"/>
      <c r="D5" s="5"/>
      <c r="E5" s="5"/>
      <c r="F5" s="5"/>
      <c r="G5" s="5"/>
      <c r="I5" s="3"/>
      <c r="J5" s="3"/>
    </row>
    <row r="6" spans="1:10" ht="19.2" customHeight="1" x14ac:dyDescent="0.3">
      <c r="A6" s="23" t="s">
        <v>12</v>
      </c>
      <c r="B6" s="24" t="s">
        <v>4</v>
      </c>
      <c r="C6" s="24" t="s">
        <v>0</v>
      </c>
      <c r="D6" s="24" t="s">
        <v>1</v>
      </c>
      <c r="E6" s="48" t="s">
        <v>13</v>
      </c>
      <c r="F6" s="49"/>
      <c r="G6" s="25" t="s">
        <v>8</v>
      </c>
      <c r="I6" s="3"/>
      <c r="J6" s="3"/>
    </row>
    <row r="7" spans="1:10" ht="19.2" customHeight="1" x14ac:dyDescent="0.3">
      <c r="A7" s="11">
        <v>42665</v>
      </c>
      <c r="B7" s="12" t="s">
        <v>16</v>
      </c>
      <c r="C7" s="13" t="str">
        <f t="shared" ref="C7:C12" si="0">VLOOKUP(B7,$F$17:$H$19,2)</f>
        <v>筆記型電腦</v>
      </c>
      <c r="D7" s="14">
        <f t="shared" ref="D7:D12" si="1">VLOOKUP(B7,$F$17:$H$19,3)</f>
        <v>33500</v>
      </c>
      <c r="E7" s="44">
        <v>2</v>
      </c>
      <c r="F7" s="44"/>
      <c r="G7" s="15">
        <f t="shared" ref="G7:G12" si="2">D7*E7</f>
        <v>67000</v>
      </c>
      <c r="I7" s="3"/>
      <c r="J7" s="3"/>
    </row>
    <row r="8" spans="1:10" ht="19.2" customHeight="1" x14ac:dyDescent="0.3">
      <c r="A8" s="11">
        <v>42666</v>
      </c>
      <c r="B8" s="12" t="s">
        <v>17</v>
      </c>
      <c r="C8" s="13" t="str">
        <f t="shared" si="0"/>
        <v>行動電話</v>
      </c>
      <c r="D8" s="14">
        <f t="shared" si="1"/>
        <v>18500</v>
      </c>
      <c r="E8" s="44">
        <v>3</v>
      </c>
      <c r="F8" s="44"/>
      <c r="G8" s="15">
        <f t="shared" si="2"/>
        <v>55500</v>
      </c>
      <c r="I8" s="3"/>
      <c r="J8" s="3"/>
    </row>
    <row r="9" spans="1:10" ht="19.2" customHeight="1" x14ac:dyDescent="0.3">
      <c r="A9" s="11">
        <v>42667</v>
      </c>
      <c r="B9" s="12" t="s">
        <v>15</v>
      </c>
      <c r="C9" s="13" t="str">
        <f t="shared" si="0"/>
        <v>數位相機</v>
      </c>
      <c r="D9" s="14">
        <f t="shared" si="1"/>
        <v>14980</v>
      </c>
      <c r="E9" s="44">
        <v>3</v>
      </c>
      <c r="F9" s="44"/>
      <c r="G9" s="15">
        <f t="shared" si="2"/>
        <v>44940</v>
      </c>
      <c r="I9" s="3"/>
      <c r="J9" s="3"/>
    </row>
    <row r="10" spans="1:10" ht="19.2" customHeight="1" x14ac:dyDescent="0.3">
      <c r="A10" s="11">
        <v>42668</v>
      </c>
      <c r="B10" s="12" t="s">
        <v>16</v>
      </c>
      <c r="C10" s="13" t="str">
        <f t="shared" si="0"/>
        <v>筆記型電腦</v>
      </c>
      <c r="D10" s="14">
        <f t="shared" si="1"/>
        <v>33500</v>
      </c>
      <c r="E10" s="44">
        <v>1</v>
      </c>
      <c r="F10" s="44"/>
      <c r="G10" s="15">
        <f t="shared" si="2"/>
        <v>33500</v>
      </c>
      <c r="I10" s="3"/>
      <c r="J10" s="3"/>
    </row>
    <row r="11" spans="1:10" ht="19.2" customHeight="1" x14ac:dyDescent="0.3">
      <c r="A11" s="11">
        <v>42669</v>
      </c>
      <c r="B11" s="12" t="s">
        <v>17</v>
      </c>
      <c r="C11" s="13" t="str">
        <f t="shared" si="0"/>
        <v>行動電話</v>
      </c>
      <c r="D11" s="14">
        <f t="shared" si="1"/>
        <v>18500</v>
      </c>
      <c r="E11" s="44">
        <v>5</v>
      </c>
      <c r="F11" s="44"/>
      <c r="G11" s="15">
        <f t="shared" si="2"/>
        <v>92500</v>
      </c>
      <c r="I11" s="3"/>
      <c r="J11" s="3"/>
    </row>
    <row r="12" spans="1:10" ht="19.2" customHeight="1" thickBot="1" x14ac:dyDescent="0.35">
      <c r="A12" s="16">
        <v>42670</v>
      </c>
      <c r="B12" s="17" t="s">
        <v>17</v>
      </c>
      <c r="C12" s="18" t="str">
        <f t="shared" si="0"/>
        <v>行動電話</v>
      </c>
      <c r="D12" s="19">
        <f t="shared" si="1"/>
        <v>18500</v>
      </c>
      <c r="E12" s="65">
        <v>4</v>
      </c>
      <c r="F12" s="65"/>
      <c r="G12" s="20">
        <f t="shared" si="2"/>
        <v>74000</v>
      </c>
      <c r="I12" s="3"/>
      <c r="J12" s="3"/>
    </row>
    <row r="13" spans="1:10" ht="6" customHeight="1" thickBot="1" x14ac:dyDescent="0.35"/>
    <row r="14" spans="1:10" ht="19.2" customHeight="1" x14ac:dyDescent="0.3">
      <c r="A14" s="52" t="s">
        <v>24</v>
      </c>
      <c r="B14" s="53"/>
      <c r="C14" s="53"/>
      <c r="D14" s="54"/>
      <c r="F14" s="59" t="s">
        <v>25</v>
      </c>
      <c r="G14" s="60"/>
      <c r="H14" s="61"/>
    </row>
    <row r="15" spans="1:10" ht="19.2" customHeight="1" x14ac:dyDescent="0.3">
      <c r="A15" s="38" t="s">
        <v>4</v>
      </c>
      <c r="B15" s="28" t="s">
        <v>0</v>
      </c>
      <c r="C15" s="28" t="s">
        <v>8</v>
      </c>
      <c r="D15" s="39" t="s">
        <v>7</v>
      </c>
      <c r="F15" s="62"/>
      <c r="G15" s="63"/>
      <c r="H15" s="64"/>
    </row>
    <row r="16" spans="1:10" ht="19.2" customHeight="1" x14ac:dyDescent="0.3">
      <c r="A16" s="40" t="s">
        <v>15</v>
      </c>
      <c r="B16" s="2" t="s">
        <v>14</v>
      </c>
      <c r="C16" s="21"/>
      <c r="D16" s="41">
        <v>0.03</v>
      </c>
      <c r="F16" s="31" t="s">
        <v>4</v>
      </c>
      <c r="G16" s="27" t="s">
        <v>0</v>
      </c>
      <c r="H16" s="32" t="s">
        <v>1</v>
      </c>
    </row>
    <row r="17" spans="1:8" ht="19.2" customHeight="1" x14ac:dyDescent="0.3">
      <c r="A17" s="40" t="s">
        <v>16</v>
      </c>
      <c r="B17" s="2" t="s">
        <v>21</v>
      </c>
      <c r="C17" s="21"/>
      <c r="D17" s="41">
        <v>0.08</v>
      </c>
      <c r="F17" s="33" t="s">
        <v>15</v>
      </c>
      <c r="G17" s="22" t="s">
        <v>14</v>
      </c>
      <c r="H17" s="34">
        <v>14980</v>
      </c>
    </row>
    <row r="18" spans="1:8" ht="19.2" customHeight="1" x14ac:dyDescent="0.3">
      <c r="A18" s="40" t="s">
        <v>17</v>
      </c>
      <c r="B18" s="2" t="s">
        <v>18</v>
      </c>
      <c r="C18" s="21"/>
      <c r="D18" s="41">
        <v>0.05</v>
      </c>
      <c r="F18" s="33" t="s">
        <v>16</v>
      </c>
      <c r="G18" s="22" t="s">
        <v>21</v>
      </c>
      <c r="H18" s="34">
        <v>33500</v>
      </c>
    </row>
    <row r="19" spans="1:8" ht="19.2" customHeight="1" thickBot="1" x14ac:dyDescent="0.35">
      <c r="A19" s="55" t="s">
        <v>22</v>
      </c>
      <c r="B19" s="56"/>
      <c r="C19" s="57"/>
      <c r="D19" s="58"/>
      <c r="F19" s="35" t="s">
        <v>17</v>
      </c>
      <c r="G19" s="36" t="s">
        <v>18</v>
      </c>
      <c r="H19" s="37">
        <v>18500</v>
      </c>
    </row>
    <row r="20" spans="1:8" ht="19.2" customHeight="1" x14ac:dyDescent="0.3"/>
  </sheetData>
  <mergeCells count="15">
    <mergeCell ref="A14:D14"/>
    <mergeCell ref="A19:B19"/>
    <mergeCell ref="C19:D19"/>
    <mergeCell ref="E7:F7"/>
    <mergeCell ref="F14:H15"/>
    <mergeCell ref="E12:F12"/>
    <mergeCell ref="E3:F3"/>
    <mergeCell ref="E8:F8"/>
    <mergeCell ref="E11:F11"/>
    <mergeCell ref="A1:G1"/>
    <mergeCell ref="E2:F2"/>
    <mergeCell ref="E9:F9"/>
    <mergeCell ref="E10:F10"/>
    <mergeCell ref="E6:F6"/>
    <mergeCell ref="E4:F4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統計表</vt:lpstr>
    </vt:vector>
  </TitlesOfParts>
  <Company>CMT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2010-12-02T07:21:35Z</cp:lastPrinted>
  <dcterms:created xsi:type="dcterms:W3CDTF">2010-10-22T11:15:24Z</dcterms:created>
  <dcterms:modified xsi:type="dcterms:W3CDTF">2014-08-14T03:57:04Z</dcterms:modified>
</cp:coreProperties>
</file>