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1364" windowHeight="594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20" i="1" l="1"/>
  <c r="E20" i="1"/>
  <c r="D20" i="1"/>
  <c r="C20" i="1"/>
  <c r="F19" i="1"/>
  <c r="E19" i="1"/>
  <c r="D19" i="1"/>
  <c r="C19" i="1"/>
</calcChain>
</file>

<file path=xl/sharedStrings.xml><?xml version="1.0" encoding="utf-8"?>
<sst xmlns="http://schemas.openxmlformats.org/spreadsheetml/2006/main" count="27" uniqueCount="27">
  <si>
    <t>全民英檢（初級）模擬測驗</t>
    <phoneticPr fontId="1" type="noConversion"/>
  </si>
  <si>
    <t>學號</t>
    <phoneticPr fontId="1" type="noConversion"/>
  </si>
  <si>
    <t>姓名</t>
    <phoneticPr fontId="1" type="noConversion"/>
  </si>
  <si>
    <t>聽力測驗</t>
    <phoneticPr fontId="1" type="noConversion"/>
  </si>
  <si>
    <t>寫作能力</t>
    <phoneticPr fontId="1" type="noConversion"/>
  </si>
  <si>
    <t>通過人數</t>
    <phoneticPr fontId="1" type="noConversion"/>
  </si>
  <si>
    <t>通過比例</t>
    <phoneticPr fontId="1" type="noConversion"/>
  </si>
  <si>
    <t>閱讀能力</t>
    <phoneticPr fontId="1" type="noConversion"/>
  </si>
  <si>
    <t>口說能力</t>
    <phoneticPr fontId="1" type="noConversion"/>
  </si>
  <si>
    <t>蘇彥志</t>
    <phoneticPr fontId="1" type="noConversion"/>
  </si>
  <si>
    <t>張雅玲</t>
    <phoneticPr fontId="1" type="noConversion"/>
  </si>
  <si>
    <t>吳秉欣</t>
    <phoneticPr fontId="1" type="noConversion"/>
  </si>
  <si>
    <t>溫祐誠</t>
    <phoneticPr fontId="1" type="noConversion"/>
  </si>
  <si>
    <t>鄭哲銘</t>
    <phoneticPr fontId="1" type="noConversion"/>
  </si>
  <si>
    <t>吳宛臻</t>
    <phoneticPr fontId="1" type="noConversion"/>
  </si>
  <si>
    <t>盧妤政</t>
    <phoneticPr fontId="1" type="noConversion"/>
  </si>
  <si>
    <t>錢珮如</t>
    <phoneticPr fontId="1" type="noConversion"/>
  </si>
  <si>
    <t>姚駿佳</t>
    <phoneticPr fontId="1" type="noConversion"/>
  </si>
  <si>
    <t>沈廷賢</t>
    <phoneticPr fontId="1" type="noConversion"/>
  </si>
  <si>
    <t>王彥麟</t>
    <phoneticPr fontId="1" type="noConversion"/>
  </si>
  <si>
    <t>王郁雯</t>
    <phoneticPr fontId="1" type="noConversion"/>
  </si>
  <si>
    <t>黃子威</t>
    <phoneticPr fontId="1" type="noConversion"/>
  </si>
  <si>
    <t>陳宜琬</t>
    <phoneticPr fontId="1" type="noConversion"/>
  </si>
  <si>
    <t>陳建緯</t>
    <phoneticPr fontId="1" type="noConversion"/>
  </si>
  <si>
    <t>年級：二</t>
    <phoneticPr fontId="1" type="noConversion"/>
  </si>
  <si>
    <t>檢測人數：15</t>
    <phoneticPr fontId="1" type="noConversion"/>
  </si>
  <si>
    <t>檢測日期：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</si>
</sst>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"/>
  </numFmts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6.2" x14ac:dyDescent="0.3"/>
  <sheetData>
    <row r="1" spans="1:6" x14ac:dyDescent="0.3">
      <c r="A1" t="s">
        <v>0</v>
      </c>
    </row>
    <row r="2" spans="1:6" x14ac:dyDescent="0.3">
      <c r="A2" t="s">
        <v>24</v>
      </c>
      <c r="C2" t="s">
        <v>25</v>
      </c>
      <c r="E2" t="s">
        <v>26</v>
      </c>
      <c r="F2" s="1">
        <v>41827</v>
      </c>
    </row>
    <row r="3" spans="1:6" x14ac:dyDescent="0.3">
      <c r="A3" t="s">
        <v>1</v>
      </c>
      <c r="B3" t="s">
        <v>2</v>
      </c>
      <c r="C3" t="s">
        <v>3</v>
      </c>
      <c r="D3" t="s">
        <v>7</v>
      </c>
      <c r="E3" t="s">
        <v>4</v>
      </c>
      <c r="F3" t="s">
        <v>8</v>
      </c>
    </row>
    <row r="4" spans="1:6" x14ac:dyDescent="0.3">
      <c r="A4">
        <v>104201</v>
      </c>
      <c r="B4" t="s">
        <v>9</v>
      </c>
      <c r="C4">
        <v>110</v>
      </c>
      <c r="D4">
        <v>116</v>
      </c>
      <c r="E4">
        <v>92</v>
      </c>
      <c r="F4">
        <v>87</v>
      </c>
    </row>
    <row r="5" spans="1:6" x14ac:dyDescent="0.3">
      <c r="A5">
        <v>104202</v>
      </c>
      <c r="B5" t="s">
        <v>10</v>
      </c>
      <c r="C5">
        <v>96</v>
      </c>
      <c r="D5">
        <v>78</v>
      </c>
      <c r="E5">
        <v>67</v>
      </c>
      <c r="F5">
        <v>62</v>
      </c>
    </row>
    <row r="6" spans="1:6" x14ac:dyDescent="0.3">
      <c r="A6">
        <v>104203</v>
      </c>
      <c r="B6" t="s">
        <v>12</v>
      </c>
      <c r="C6">
        <v>70</v>
      </c>
      <c r="D6">
        <v>81</v>
      </c>
      <c r="E6">
        <v>88</v>
      </c>
      <c r="F6">
        <v>76</v>
      </c>
    </row>
    <row r="7" spans="1:6" x14ac:dyDescent="0.3">
      <c r="A7">
        <v>104204</v>
      </c>
      <c r="B7" t="s">
        <v>11</v>
      </c>
      <c r="C7">
        <v>92</v>
      </c>
      <c r="D7">
        <v>71</v>
      </c>
      <c r="E7">
        <v>66</v>
      </c>
      <c r="F7">
        <v>79</v>
      </c>
    </row>
    <row r="8" spans="1:6" x14ac:dyDescent="0.3">
      <c r="A8">
        <v>104205</v>
      </c>
      <c r="B8" t="s">
        <v>13</v>
      </c>
      <c r="C8">
        <v>116</v>
      </c>
      <c r="D8">
        <v>111</v>
      </c>
      <c r="E8">
        <v>93</v>
      </c>
      <c r="F8">
        <v>91</v>
      </c>
    </row>
    <row r="9" spans="1:6" x14ac:dyDescent="0.3">
      <c r="A9">
        <v>104206</v>
      </c>
      <c r="B9" t="s">
        <v>14</v>
      </c>
      <c r="C9">
        <v>102</v>
      </c>
      <c r="D9">
        <v>98</v>
      </c>
      <c r="E9">
        <v>91</v>
      </c>
      <c r="F9">
        <v>90</v>
      </c>
    </row>
    <row r="10" spans="1:6" x14ac:dyDescent="0.3">
      <c r="A10">
        <v>104207</v>
      </c>
      <c r="B10" t="s">
        <v>15</v>
      </c>
      <c r="C10">
        <v>66</v>
      </c>
      <c r="D10">
        <v>68</v>
      </c>
      <c r="E10">
        <v>52</v>
      </c>
      <c r="F10">
        <v>69</v>
      </c>
    </row>
    <row r="11" spans="1:6" x14ac:dyDescent="0.3">
      <c r="A11">
        <v>104208</v>
      </c>
      <c r="B11" t="s">
        <v>17</v>
      </c>
      <c r="C11">
        <v>112</v>
      </c>
      <c r="D11">
        <v>99</v>
      </c>
      <c r="E11">
        <v>82</v>
      </c>
      <c r="F11">
        <v>93</v>
      </c>
    </row>
    <row r="12" spans="1:6" x14ac:dyDescent="0.3">
      <c r="A12">
        <v>104209</v>
      </c>
      <c r="B12" t="s">
        <v>16</v>
      </c>
      <c r="C12">
        <v>98</v>
      </c>
      <c r="D12">
        <v>105</v>
      </c>
      <c r="E12">
        <v>67</v>
      </c>
      <c r="F12">
        <v>78</v>
      </c>
    </row>
    <row r="13" spans="1:6" x14ac:dyDescent="0.3">
      <c r="A13">
        <v>104210</v>
      </c>
      <c r="B13" t="s">
        <v>18</v>
      </c>
      <c r="C13">
        <v>112</v>
      </c>
      <c r="D13">
        <v>96</v>
      </c>
      <c r="E13">
        <v>83</v>
      </c>
      <c r="F13">
        <v>76</v>
      </c>
    </row>
    <row r="14" spans="1:6" x14ac:dyDescent="0.3">
      <c r="A14">
        <v>104211</v>
      </c>
      <c r="B14" t="s">
        <v>19</v>
      </c>
      <c r="C14">
        <v>108</v>
      </c>
      <c r="D14">
        <v>117</v>
      </c>
      <c r="E14">
        <v>82</v>
      </c>
      <c r="F14">
        <v>84</v>
      </c>
    </row>
    <row r="15" spans="1:6" x14ac:dyDescent="0.3">
      <c r="A15">
        <v>104212</v>
      </c>
      <c r="B15" t="s">
        <v>20</v>
      </c>
      <c r="C15">
        <v>69</v>
      </c>
      <c r="D15">
        <v>92</v>
      </c>
      <c r="E15">
        <v>70</v>
      </c>
      <c r="F15">
        <v>72</v>
      </c>
    </row>
    <row r="16" spans="1:6" x14ac:dyDescent="0.3">
      <c r="A16">
        <v>104213</v>
      </c>
      <c r="B16" t="s">
        <v>21</v>
      </c>
      <c r="C16">
        <v>116</v>
      </c>
      <c r="D16">
        <v>113</v>
      </c>
      <c r="E16">
        <v>83</v>
      </c>
      <c r="F16">
        <v>89</v>
      </c>
    </row>
    <row r="17" spans="1:6" x14ac:dyDescent="0.3">
      <c r="A17">
        <v>104214</v>
      </c>
      <c r="B17" t="s">
        <v>22</v>
      </c>
      <c r="C17">
        <v>107</v>
      </c>
      <c r="D17">
        <v>87</v>
      </c>
      <c r="E17">
        <v>80</v>
      </c>
      <c r="F17">
        <v>79</v>
      </c>
    </row>
    <row r="18" spans="1:6" x14ac:dyDescent="0.3">
      <c r="A18">
        <v>104215</v>
      </c>
      <c r="B18" t="s">
        <v>23</v>
      </c>
      <c r="C18">
        <v>71</v>
      </c>
      <c r="D18">
        <v>90</v>
      </c>
      <c r="E18">
        <v>69</v>
      </c>
      <c r="F18">
        <v>63</v>
      </c>
    </row>
    <row r="19" spans="1:6" x14ac:dyDescent="0.3">
      <c r="A19" t="s">
        <v>5</v>
      </c>
      <c r="C19">
        <f>COUNTIF(C4:C18,"&gt;=72")</f>
        <v>11</v>
      </c>
      <c r="D19">
        <f>COUNTIF(D4:D18,"&gt;=72")</f>
        <v>13</v>
      </c>
      <c r="E19">
        <f>COUNTIF(E4:E18,"&gt;=70")</f>
        <v>10</v>
      </c>
      <c r="F19">
        <f>COUNTIF(F4:F18,"&gt;=80")</f>
        <v>6</v>
      </c>
    </row>
    <row r="20" spans="1:6" x14ac:dyDescent="0.3">
      <c r="A20" t="s">
        <v>6</v>
      </c>
      <c r="C20">
        <f>C19/15</f>
        <v>0.73333333333333328</v>
      </c>
      <c r="D20">
        <f>D19/15</f>
        <v>0.8666666666666667</v>
      </c>
      <c r="E20">
        <f>E19/15</f>
        <v>0.66666666666666663</v>
      </c>
      <c r="F20">
        <f>F19/15</f>
        <v>0.4</v>
      </c>
    </row>
  </sheetData>
  <phoneticPr fontId="1" type="noConversion"/>
  <pageMargins left="0.7" right="0.7" top="0.75" bottom="0.75" header="0.3" footer="0.3"/>
  <ignoredErrors>
    <ignoredError sqref="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2012-04-26T05:56:42Z</dcterms:created>
  <dcterms:modified xsi:type="dcterms:W3CDTF">2012-04-26T07:22:49Z</dcterms:modified>
</cp:coreProperties>
</file>