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1364" windowHeight="5940"/>
  </bookViews>
  <sheets>
    <sheet name="工作表1" sheetId="1" r:id="rId1"/>
    <sheet name="工作表2" sheetId="2" r:id="rId2"/>
    <sheet name="工作表3" sheetId="3" r:id="rId3"/>
  </sheets>
  <definedNames>
    <definedName name="_xlnm.Print_Titles" localSheetId="0">工作表1!$1:$2</definedName>
  </definedNames>
  <calcPr calcId="144525"/>
</workbook>
</file>

<file path=xl/calcChain.xml><?xml version="1.0" encoding="utf-8"?>
<calcChain xmlns="http://schemas.openxmlformats.org/spreadsheetml/2006/main">
  <c r="C67" i="1" l="1"/>
  <c r="D67" i="1"/>
  <c r="E67" i="1"/>
  <c r="F67" i="1"/>
  <c r="B67" i="1"/>
  <c r="C66" i="1"/>
  <c r="D66" i="1"/>
  <c r="E66" i="1"/>
  <c r="F66" i="1"/>
  <c r="B66" i="1"/>
  <c r="F63" i="1" l="1"/>
  <c r="F64" i="1" s="1"/>
  <c r="E63" i="1"/>
  <c r="E64" i="1" s="1"/>
  <c r="D63" i="1"/>
  <c r="D64" i="1" s="1"/>
  <c r="C63" i="1"/>
  <c r="C64" i="1" s="1"/>
  <c r="B63" i="1"/>
  <c r="B64" i="1" s="1"/>
  <c r="B42" i="1"/>
  <c r="C29" i="1"/>
  <c r="D29" i="1"/>
  <c r="E29" i="1"/>
  <c r="F29" i="1"/>
  <c r="B29" i="1"/>
  <c r="D22" i="1"/>
  <c r="F56" i="1"/>
  <c r="E56" i="1"/>
  <c r="D56" i="1"/>
  <c r="C56" i="1"/>
  <c r="B56" i="1"/>
  <c r="F49" i="1"/>
  <c r="E49" i="1"/>
  <c r="D49" i="1"/>
  <c r="C49" i="1"/>
  <c r="B49" i="1"/>
  <c r="F42" i="1"/>
  <c r="E42" i="1"/>
  <c r="D42" i="1"/>
  <c r="C42" i="1"/>
  <c r="F35" i="1"/>
  <c r="E35" i="1"/>
  <c r="D35" i="1"/>
  <c r="C35" i="1"/>
  <c r="B35" i="1"/>
  <c r="F28" i="1"/>
  <c r="E28" i="1"/>
  <c r="D28" i="1"/>
  <c r="C28" i="1"/>
  <c r="B28" i="1"/>
  <c r="B21" i="1"/>
  <c r="F21" i="1"/>
  <c r="E21" i="1"/>
  <c r="D21" i="1"/>
  <c r="C21" i="1"/>
  <c r="C14" i="1"/>
  <c r="D14" i="1"/>
  <c r="E14" i="1"/>
  <c r="F14" i="1"/>
  <c r="B14" i="1"/>
  <c r="F7" i="1"/>
  <c r="C7" i="1"/>
  <c r="D7" i="1"/>
  <c r="E7" i="1"/>
  <c r="B7" i="1"/>
  <c r="C57" i="1" l="1"/>
  <c r="F57" i="1"/>
  <c r="D57" i="1"/>
  <c r="B57" i="1"/>
  <c r="E57" i="1"/>
  <c r="D50" i="1"/>
  <c r="B50" i="1"/>
  <c r="E50" i="1"/>
  <c r="C50" i="1"/>
  <c r="F50" i="1"/>
  <c r="C43" i="1"/>
  <c r="F43" i="1"/>
  <c r="D43" i="1"/>
  <c r="B43" i="1"/>
  <c r="E43" i="1"/>
  <c r="C36" i="1"/>
  <c r="B36" i="1"/>
  <c r="D36" i="1"/>
  <c r="F36" i="1"/>
  <c r="E36" i="1"/>
  <c r="C22" i="1"/>
  <c r="F22" i="1"/>
  <c r="B22" i="1"/>
  <c r="E22" i="1"/>
  <c r="C15" i="1"/>
  <c r="F15" i="1"/>
  <c r="D15" i="1"/>
  <c r="B15" i="1"/>
  <c r="E15" i="1"/>
  <c r="C8" i="1"/>
  <c r="F8" i="1"/>
  <c r="D8" i="1"/>
  <c r="B8" i="1"/>
  <c r="E8" i="1"/>
</calcChain>
</file>

<file path=xl/sharedStrings.xml><?xml version="1.0" encoding="utf-8"?>
<sst xmlns="http://schemas.openxmlformats.org/spreadsheetml/2006/main" count="63" uniqueCount="49">
  <si>
    <t>畢業班級</t>
    <phoneticPr fontId="1" type="noConversion"/>
  </si>
  <si>
    <t>學生畢業後動態調查表</t>
    <phoneticPr fontId="1" type="noConversion"/>
  </si>
  <si>
    <r>
      <rPr>
        <b/>
        <sz val="14"/>
        <color theme="1"/>
        <rFont val="華康細圓體"/>
        <family val="3"/>
        <charset val="136"/>
      </rPr>
      <t>高中</t>
    </r>
    <phoneticPr fontId="1" type="noConversion"/>
  </si>
  <si>
    <r>
      <rPr>
        <b/>
        <sz val="14"/>
        <color theme="1"/>
        <rFont val="華康細圓體"/>
        <family val="3"/>
        <charset val="136"/>
      </rPr>
      <t>高職</t>
    </r>
    <phoneticPr fontId="1" type="noConversion"/>
  </si>
  <si>
    <r>
      <rPr>
        <b/>
        <sz val="14"/>
        <color theme="1"/>
        <rFont val="華康細圓體"/>
        <family val="3"/>
        <charset val="136"/>
      </rPr>
      <t>綜合高中</t>
    </r>
    <phoneticPr fontId="1" type="noConversion"/>
  </si>
  <si>
    <r>
      <rPr>
        <b/>
        <sz val="14"/>
        <color theme="1"/>
        <rFont val="華康細圓體"/>
        <family val="3"/>
        <charset val="136"/>
      </rPr>
      <t>就業</t>
    </r>
    <phoneticPr fontId="1" type="noConversion"/>
  </si>
  <si>
    <r>
      <rPr>
        <b/>
        <sz val="14"/>
        <color theme="1"/>
        <rFont val="華康細圓體"/>
        <family val="3"/>
        <charset val="136"/>
      </rPr>
      <t>出國</t>
    </r>
    <phoneticPr fontId="1" type="noConversion"/>
  </si>
  <si>
    <r>
      <t>104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</si>
  <si>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104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</si>
  <si>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104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</si>
  <si>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104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</si>
  <si>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103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</si>
  <si>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103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</si>
  <si>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103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</si>
  <si>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103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</si>
  <si>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102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</si>
  <si>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102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</si>
  <si>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102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</si>
  <si>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102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</si>
  <si>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101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</si>
  <si>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101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</si>
  <si>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101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</si>
  <si>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101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</si>
  <si>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100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</si>
  <si>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100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</si>
  <si>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100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</si>
  <si>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100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</si>
  <si>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99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</si>
  <si>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99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</si>
  <si>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99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</si>
  <si>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99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</si>
  <si>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98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</si>
  <si>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98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</si>
  <si>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98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</si>
  <si>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98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</si>
  <si>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97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</si>
  <si>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97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</si>
  <si>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97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</si>
  <si>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97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</si>
  <si>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r>
      <t>96</t>
    </r>
    <r>
      <rPr>
        <sz val="14"/>
        <color theme="1"/>
        <rFont val="華康細圓體"/>
        <family val="3"/>
        <charset val="136"/>
      </rPr>
      <t>忠</t>
    </r>
    <phoneticPr fontId="1" type="noConversion"/>
  </si>
  <si>
    <r>
      <t>96</t>
    </r>
    <r>
      <rPr>
        <sz val="14"/>
        <color theme="1"/>
        <rFont val="華康細圓體"/>
        <family val="3"/>
        <charset val="136"/>
      </rPr>
      <t>孝</t>
    </r>
    <phoneticPr fontId="1" type="noConversion"/>
  </si>
  <si>
    <r>
      <t>96</t>
    </r>
    <r>
      <rPr>
        <sz val="14"/>
        <color theme="1"/>
        <rFont val="華康細圓體"/>
        <family val="3"/>
        <charset val="136"/>
      </rPr>
      <t>仁</t>
    </r>
    <phoneticPr fontId="1" type="noConversion"/>
  </si>
  <si>
    <r>
      <t>96</t>
    </r>
    <r>
      <rPr>
        <sz val="14"/>
        <color theme="1"/>
        <rFont val="華康細圓體"/>
        <family val="3"/>
        <charset val="136"/>
      </rPr>
      <t>愛</t>
    </r>
    <phoneticPr fontId="1" type="noConversion"/>
  </si>
  <si>
    <t>所有人數</t>
    <phoneticPr fontId="1" type="noConversion"/>
  </si>
  <si>
    <t>各占比例</t>
    <phoneticPr fontId="1" type="noConversion"/>
  </si>
  <si>
    <r>
      <rPr>
        <b/>
        <sz val="14"/>
        <color theme="1"/>
        <rFont val="華康細圓體"/>
        <family val="3"/>
        <charset val="136"/>
      </rPr>
      <t>總人數</t>
    </r>
    <phoneticPr fontId="1" type="noConversion"/>
  </si>
  <si>
    <r>
      <rPr>
        <b/>
        <sz val="14"/>
        <color theme="1"/>
        <rFont val="華康細圓體"/>
        <family val="3"/>
        <charset val="136"/>
      </rPr>
      <t>占比</t>
    </r>
    <phoneticPr fontId="1" type="noConversion"/>
  </si>
  <si>
    <r>
      <rPr>
        <b/>
        <sz val="14"/>
        <color theme="1"/>
        <rFont val="華康細圓體"/>
        <family val="3"/>
        <charset val="136"/>
      </rPr>
      <t>總人數</t>
    </r>
    <phoneticPr fontId="1" type="noConversion"/>
  </si>
  <si>
    <r>
      <rPr>
        <b/>
        <sz val="14"/>
        <color theme="1"/>
        <rFont val="華康細圓體"/>
        <family val="3"/>
        <charset val="136"/>
      </rPr>
      <t>占比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</si>
</sst>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7"/>
      <color theme="1"/>
      <name val="Times New Roman"/>
      <family val="1"/>
    </font>
    <font>
      <sz val="32"/>
      <color theme="1"/>
      <name val="華康正顏楷體W5(P)"/>
      <family val="4"/>
      <charset val="136"/>
    </font>
    <font>
      <sz val="12"/>
      <color theme="1"/>
      <name val="新細明體"/>
      <family val="2"/>
      <charset val="136"/>
      <scheme val="minor"/>
    </font>
    <font>
      <sz val="14"/>
      <color theme="1"/>
      <name val="華康細圓體"/>
      <family val="3"/>
      <charset val="136"/>
    </font>
    <font>
      <sz val="14"/>
      <color theme="1"/>
      <name val="Times New Roman"/>
      <family val="1"/>
    </font>
    <font>
      <b/>
      <sz val="14"/>
      <color theme="1"/>
      <name val="華康細圓體"/>
      <family val="3"/>
      <charset val="136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1FFD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76" fontId="6" fillId="5" borderId="1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0" fontId="6" fillId="3" borderId="1" xfId="1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mruColors>
      <color rgb="FFD1FFD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213360</xdr:colOff>
      <xdr:row>0</xdr:row>
      <xdr:rowOff>137162</xdr:rowOff>
    </xdr:from>
    <xdr:to>
      <xdr:col>5</xdr:col>
      <xdr:colOff>753360</xdr:colOff>
      <xdr:row>0</xdr:row>
      <xdr:rowOff>537553</xdr:rowOff>
    </xdr:to>
    <xdr:pic>
      <xdr:nvPicPr>
        <xdr:cNvPr id="5" name="圖片 4" descr="C:\Program Files\Microsoft Office\MEDIA\CAGCAT10\j0293234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37162"/>
          <a:ext cx="540000" cy="4003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</xdr:colOff>
      <xdr:row>0</xdr:row>
      <xdr:rowOff>99061</xdr:rowOff>
    </xdr:from>
    <xdr:to>
      <xdr:col>0</xdr:col>
      <xdr:colOff>570480</xdr:colOff>
      <xdr:row>0</xdr:row>
      <xdr:rowOff>511703</xdr:rowOff>
    </xdr:to>
    <xdr:pic>
      <xdr:nvPicPr>
        <xdr:cNvPr id="10" name="圖片 9" descr="C:\Documents and Settings\user\Local Settings\Temporary Internet Files\Content.IE5\RJMBK1LQ\MM900354499[1]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99061"/>
          <a:ext cx="540000" cy="4126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workbookViewId="0">
      <selection activeCell="I16" sqref="I16"/>
    </sheetView>
  </sheetViews>
  <sheetFormatPr defaultRowHeight="21.6" x14ac:dyDescent="0.3"/>
  <cols>
    <col min="1" max="1" width="15.109375" style="1" bestFit="1" customWidth="1"/>
    <col min="2" max="3" width="11.77734375" style="1" customWidth="1"/>
    <col min="4" max="4" width="14.77734375" style="1" customWidth="1"/>
    <col min="5" max="6" width="11.77734375" style="1" customWidth="1"/>
    <col min="7" max="7" width="14" style="1" bestFit="1" customWidth="1"/>
    <col min="8" max="16384" width="8.88671875" style="1"/>
  </cols>
  <sheetData>
    <row r="1" spans="1:6" ht="49.95" customHeight="1" x14ac:dyDescent="0.3">
      <c r="A1" s="13" t="s">
        <v>1</v>
      </c>
      <c r="B1" s="14"/>
      <c r="C1" s="14"/>
      <c r="D1" s="14"/>
      <c r="E1" s="14"/>
      <c r="F1" s="15"/>
    </row>
    <row r="2" spans="1:6" ht="22.05" customHeight="1" x14ac:dyDescent="0.3">
      <c r="A2" s="2" t="s">
        <v>0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 ht="19.95" customHeight="1" x14ac:dyDescent="0.3">
      <c r="A3" s="4" t="s">
        <v>7</v>
      </c>
      <c r="B3" s="4">
        <v>14</v>
      </c>
      <c r="C3" s="4">
        <v>18</v>
      </c>
      <c r="D3" s="4">
        <v>15</v>
      </c>
      <c r="E3" s="4">
        <v>2</v>
      </c>
      <c r="F3" s="4">
        <v>1</v>
      </c>
    </row>
    <row r="4" spans="1:6" ht="19.95" customHeight="1" x14ac:dyDescent="0.3">
      <c r="A4" s="4" t="s">
        <v>8</v>
      </c>
      <c r="B4" s="4">
        <v>16</v>
      </c>
      <c r="C4" s="4">
        <v>12</v>
      </c>
      <c r="D4" s="4">
        <v>18</v>
      </c>
      <c r="E4" s="4">
        <v>4</v>
      </c>
      <c r="F4" s="4">
        <v>0</v>
      </c>
    </row>
    <row r="5" spans="1:6" ht="19.95" customHeight="1" x14ac:dyDescent="0.3">
      <c r="A5" s="4" t="s">
        <v>9</v>
      </c>
      <c r="B5" s="4">
        <v>11</v>
      </c>
      <c r="C5" s="4">
        <v>18</v>
      </c>
      <c r="D5" s="4">
        <v>16</v>
      </c>
      <c r="E5" s="4">
        <v>3</v>
      </c>
      <c r="F5" s="4">
        <v>2</v>
      </c>
    </row>
    <row r="6" spans="1:6" ht="19.95" customHeight="1" x14ac:dyDescent="0.3">
      <c r="A6" s="4" t="s">
        <v>10</v>
      </c>
      <c r="B6" s="4">
        <v>13</v>
      </c>
      <c r="C6" s="4">
        <v>14</v>
      </c>
      <c r="D6" s="4">
        <v>16</v>
      </c>
      <c r="E6" s="4">
        <v>6</v>
      </c>
      <c r="F6" s="4">
        <v>1</v>
      </c>
    </row>
    <row r="7" spans="1:6" ht="19.95" customHeight="1" x14ac:dyDescent="0.3">
      <c r="A7" s="6" t="s">
        <v>45</v>
      </c>
      <c r="B7" s="7">
        <f>SUM(B3:B6)</f>
        <v>54</v>
      </c>
      <c r="C7" s="7">
        <f t="shared" ref="C7:E7" si="0">SUM(C3:C6)</f>
        <v>62</v>
      </c>
      <c r="D7" s="7">
        <f t="shared" si="0"/>
        <v>65</v>
      </c>
      <c r="E7" s="7">
        <f t="shared" si="0"/>
        <v>15</v>
      </c>
      <c r="F7" s="7">
        <f>SUM(F3:F6)</f>
        <v>4</v>
      </c>
    </row>
    <row r="8" spans="1:6" ht="19.95" customHeight="1" x14ac:dyDescent="0.3">
      <c r="A8" s="6" t="s">
        <v>46</v>
      </c>
      <c r="B8" s="8">
        <f>B7/SUM($B$7:$F$7)</f>
        <v>0.27</v>
      </c>
      <c r="C8" s="8">
        <f t="shared" ref="C8:F8" si="1">C7/SUM($B$7:$F$7)</f>
        <v>0.31</v>
      </c>
      <c r="D8" s="8">
        <f t="shared" si="1"/>
        <v>0.32500000000000001</v>
      </c>
      <c r="E8" s="8">
        <f t="shared" si="1"/>
        <v>7.4999999999999997E-2</v>
      </c>
      <c r="F8" s="8">
        <f t="shared" si="1"/>
        <v>0.02</v>
      </c>
    </row>
    <row r="9" spans="1:6" ht="19.95" customHeight="1" x14ac:dyDescent="0.3">
      <c r="A9" s="5"/>
      <c r="B9" s="5"/>
      <c r="C9" s="5"/>
      <c r="D9" s="5"/>
      <c r="E9" s="5"/>
      <c r="F9" s="5"/>
    </row>
    <row r="10" spans="1:6" ht="19.95" customHeight="1" x14ac:dyDescent="0.3">
      <c r="A10" s="4" t="s">
        <v>11</v>
      </c>
      <c r="B10" s="4">
        <v>12</v>
      </c>
      <c r="C10" s="4">
        <v>14</v>
      </c>
      <c r="D10" s="4">
        <v>19</v>
      </c>
      <c r="E10" s="4">
        <v>2</v>
      </c>
      <c r="F10" s="4">
        <v>3</v>
      </c>
    </row>
    <row r="11" spans="1:6" ht="19.95" customHeight="1" x14ac:dyDescent="0.3">
      <c r="A11" s="4" t="s">
        <v>12</v>
      </c>
      <c r="B11" s="4">
        <v>10</v>
      </c>
      <c r="C11" s="4">
        <v>16</v>
      </c>
      <c r="D11" s="4">
        <v>20</v>
      </c>
      <c r="E11" s="4">
        <v>4</v>
      </c>
      <c r="F11" s="4">
        <v>0</v>
      </c>
    </row>
    <row r="12" spans="1:6" ht="19.95" customHeight="1" x14ac:dyDescent="0.3">
      <c r="A12" s="4" t="s">
        <v>13</v>
      </c>
      <c r="B12" s="4">
        <v>17</v>
      </c>
      <c r="C12" s="4">
        <v>12</v>
      </c>
      <c r="D12" s="4">
        <v>19</v>
      </c>
      <c r="E12" s="4">
        <v>1</v>
      </c>
      <c r="F12" s="4">
        <v>1</v>
      </c>
    </row>
    <row r="13" spans="1:6" ht="19.95" customHeight="1" x14ac:dyDescent="0.3">
      <c r="A13" s="4" t="s">
        <v>14</v>
      </c>
      <c r="B13" s="4">
        <v>15</v>
      </c>
      <c r="C13" s="4">
        <v>17</v>
      </c>
      <c r="D13" s="4">
        <v>15</v>
      </c>
      <c r="E13" s="4">
        <v>2</v>
      </c>
      <c r="F13" s="4">
        <v>1</v>
      </c>
    </row>
    <row r="14" spans="1:6" ht="19.95" customHeight="1" x14ac:dyDescent="0.3">
      <c r="A14" s="6" t="s">
        <v>47</v>
      </c>
      <c r="B14" s="7">
        <f>SUM(B10:B13)</f>
        <v>54</v>
      </c>
      <c r="C14" s="7">
        <f t="shared" ref="C14:F14" si="2">SUM(C10:C13)</f>
        <v>59</v>
      </c>
      <c r="D14" s="7">
        <f t="shared" si="2"/>
        <v>73</v>
      </c>
      <c r="E14" s="7">
        <f t="shared" si="2"/>
        <v>9</v>
      </c>
      <c r="F14" s="7">
        <f t="shared" si="2"/>
        <v>5</v>
      </c>
    </row>
    <row r="15" spans="1:6" ht="19.95" customHeight="1" x14ac:dyDescent="0.3">
      <c r="A15" s="6" t="s">
        <v>48</v>
      </c>
      <c r="B15" s="8">
        <f>B14/SUM($B$14:$F$14)</f>
        <v>0.27</v>
      </c>
      <c r="C15" s="8">
        <f t="shared" ref="C15:F15" si="3">C14/SUM($B$14:$F$14)</f>
        <v>0.29499999999999998</v>
      </c>
      <c r="D15" s="8">
        <f t="shared" si="3"/>
        <v>0.36499999999999999</v>
      </c>
      <c r="E15" s="8">
        <f t="shared" si="3"/>
        <v>4.4999999999999998E-2</v>
      </c>
      <c r="F15" s="8">
        <f t="shared" si="3"/>
        <v>2.5000000000000001E-2</v>
      </c>
    </row>
    <row r="16" spans="1:6" ht="19.95" customHeight="1" x14ac:dyDescent="0.3">
      <c r="A16" s="5"/>
      <c r="B16" s="5"/>
      <c r="C16" s="5"/>
      <c r="D16" s="5"/>
      <c r="E16" s="5"/>
      <c r="F16" s="5"/>
    </row>
    <row r="17" spans="1:6" ht="19.95" customHeight="1" x14ac:dyDescent="0.3">
      <c r="A17" s="4" t="s">
        <v>15</v>
      </c>
      <c r="B17" s="4">
        <v>18</v>
      </c>
      <c r="C17" s="4">
        <v>16</v>
      </c>
      <c r="D17" s="4">
        <v>15</v>
      </c>
      <c r="E17" s="4">
        <v>1</v>
      </c>
      <c r="F17" s="4">
        <v>0</v>
      </c>
    </row>
    <row r="18" spans="1:6" ht="19.95" customHeight="1" x14ac:dyDescent="0.3">
      <c r="A18" s="4" t="s">
        <v>16</v>
      </c>
      <c r="B18" s="4">
        <v>15</v>
      </c>
      <c r="C18" s="4">
        <v>19</v>
      </c>
      <c r="D18" s="4">
        <v>14</v>
      </c>
      <c r="E18" s="4">
        <v>2</v>
      </c>
      <c r="F18" s="4">
        <v>0</v>
      </c>
    </row>
    <row r="19" spans="1:6" ht="19.95" customHeight="1" x14ac:dyDescent="0.3">
      <c r="A19" s="4" t="s">
        <v>17</v>
      </c>
      <c r="B19" s="4">
        <v>19</v>
      </c>
      <c r="C19" s="4">
        <v>11</v>
      </c>
      <c r="D19" s="4">
        <v>19</v>
      </c>
      <c r="E19" s="4">
        <v>0</v>
      </c>
      <c r="F19" s="4">
        <v>1</v>
      </c>
    </row>
    <row r="20" spans="1:6" ht="19.95" customHeight="1" x14ac:dyDescent="0.3">
      <c r="A20" s="4" t="s">
        <v>18</v>
      </c>
      <c r="B20" s="4">
        <v>11</v>
      </c>
      <c r="C20" s="4">
        <v>13</v>
      </c>
      <c r="D20" s="4">
        <v>21</v>
      </c>
      <c r="E20" s="4">
        <v>3</v>
      </c>
      <c r="F20" s="4">
        <v>2</v>
      </c>
    </row>
    <row r="21" spans="1:6" ht="19.95" customHeight="1" x14ac:dyDescent="0.3">
      <c r="A21" s="6" t="s">
        <v>45</v>
      </c>
      <c r="B21" s="7">
        <f>SUM(B17:B20)</f>
        <v>63</v>
      </c>
      <c r="C21" s="7">
        <f t="shared" ref="C21" si="4">SUM(C17:C20)</f>
        <v>59</v>
      </c>
      <c r="D21" s="7">
        <f t="shared" ref="D21" si="5">SUM(D17:D20)</f>
        <v>69</v>
      </c>
      <c r="E21" s="7">
        <f t="shared" ref="E21" si="6">SUM(E17:E20)</f>
        <v>6</v>
      </c>
      <c r="F21" s="7">
        <f t="shared" ref="F21" si="7">SUM(F17:F20)</f>
        <v>3</v>
      </c>
    </row>
    <row r="22" spans="1:6" ht="19.95" customHeight="1" x14ac:dyDescent="0.3">
      <c r="A22" s="6" t="s">
        <v>46</v>
      </c>
      <c r="B22" s="8">
        <f>B21/SUM($B$21:$F$21)</f>
        <v>0.315</v>
      </c>
      <c r="C22" s="8">
        <f t="shared" ref="C22:F22" si="8">C21/SUM($B$21:$F$21)</f>
        <v>0.29499999999999998</v>
      </c>
      <c r="D22" s="8">
        <f>D21/SUM($B$21:$F$21)</f>
        <v>0.34499999999999997</v>
      </c>
      <c r="E22" s="8">
        <f t="shared" si="8"/>
        <v>0.03</v>
      </c>
      <c r="F22" s="8">
        <f t="shared" si="8"/>
        <v>1.4999999999999999E-2</v>
      </c>
    </row>
    <row r="23" spans="1:6" ht="19.95" customHeight="1" x14ac:dyDescent="0.3">
      <c r="A23" s="5"/>
      <c r="B23" s="5"/>
      <c r="C23" s="5"/>
      <c r="D23" s="5"/>
      <c r="E23" s="5"/>
      <c r="F23" s="5"/>
    </row>
    <row r="24" spans="1:6" ht="19.95" customHeight="1" x14ac:dyDescent="0.3">
      <c r="A24" s="4" t="s">
        <v>19</v>
      </c>
      <c r="B24" s="4">
        <v>14</v>
      </c>
      <c r="C24" s="4">
        <v>13</v>
      </c>
      <c r="D24" s="4">
        <v>22</v>
      </c>
      <c r="E24" s="4">
        <v>1</v>
      </c>
      <c r="F24" s="4">
        <v>0</v>
      </c>
    </row>
    <row r="25" spans="1:6" ht="19.95" customHeight="1" x14ac:dyDescent="0.3">
      <c r="A25" s="4" t="s">
        <v>20</v>
      </c>
      <c r="B25" s="4">
        <v>15</v>
      </c>
      <c r="C25" s="4">
        <v>16</v>
      </c>
      <c r="D25" s="4">
        <v>18</v>
      </c>
      <c r="E25" s="4">
        <v>1</v>
      </c>
      <c r="F25" s="4">
        <v>0</v>
      </c>
    </row>
    <row r="26" spans="1:6" ht="19.95" customHeight="1" x14ac:dyDescent="0.3">
      <c r="A26" s="4" t="s">
        <v>21</v>
      </c>
      <c r="B26" s="4">
        <v>20</v>
      </c>
      <c r="C26" s="4">
        <v>15</v>
      </c>
      <c r="D26" s="4">
        <v>11</v>
      </c>
      <c r="E26" s="4">
        <v>2</v>
      </c>
      <c r="F26" s="4">
        <v>2</v>
      </c>
    </row>
    <row r="27" spans="1:6" ht="19.95" customHeight="1" x14ac:dyDescent="0.3">
      <c r="A27" s="4" t="s">
        <v>22</v>
      </c>
      <c r="B27" s="4">
        <v>16</v>
      </c>
      <c r="C27" s="4">
        <v>17</v>
      </c>
      <c r="D27" s="4">
        <v>16</v>
      </c>
      <c r="E27" s="4">
        <v>1</v>
      </c>
      <c r="F27" s="4">
        <v>0</v>
      </c>
    </row>
    <row r="28" spans="1:6" ht="19.95" customHeight="1" x14ac:dyDescent="0.3">
      <c r="A28" s="6" t="s">
        <v>45</v>
      </c>
      <c r="B28" s="7">
        <f>SUM(B24:B27)</f>
        <v>65</v>
      </c>
      <c r="C28" s="7">
        <f t="shared" ref="C28" si="9">SUM(C24:C27)</f>
        <v>61</v>
      </c>
      <c r="D28" s="7">
        <f t="shared" ref="D28" si="10">SUM(D24:D27)</f>
        <v>67</v>
      </c>
      <c r="E28" s="7">
        <f t="shared" ref="E28" si="11">SUM(E24:E27)</f>
        <v>5</v>
      </c>
      <c r="F28" s="7">
        <f t="shared" ref="F28" si="12">SUM(F24:F27)</f>
        <v>2</v>
      </c>
    </row>
    <row r="29" spans="1:6" ht="19.95" customHeight="1" x14ac:dyDescent="0.3">
      <c r="A29" s="6" t="s">
        <v>46</v>
      </c>
      <c r="B29" s="8">
        <f>B28/SUM($B$28:$F$28)</f>
        <v>0.32500000000000001</v>
      </c>
      <c r="C29" s="8">
        <f t="shared" ref="C29:F29" si="13">C28/SUM($B$28:$F$28)</f>
        <v>0.30499999999999999</v>
      </c>
      <c r="D29" s="8">
        <f t="shared" si="13"/>
        <v>0.33500000000000002</v>
      </c>
      <c r="E29" s="8">
        <f t="shared" si="13"/>
        <v>2.5000000000000001E-2</v>
      </c>
      <c r="F29" s="8">
        <f t="shared" si="13"/>
        <v>0.01</v>
      </c>
    </row>
    <row r="30" spans="1:6" ht="19.95" customHeight="1" x14ac:dyDescent="0.3">
      <c r="A30" s="5"/>
      <c r="B30" s="5"/>
      <c r="C30" s="5"/>
      <c r="D30" s="5"/>
      <c r="E30" s="5"/>
      <c r="F30" s="5"/>
    </row>
    <row r="31" spans="1:6" ht="19.95" customHeight="1" x14ac:dyDescent="0.3">
      <c r="A31" s="4" t="s">
        <v>23</v>
      </c>
      <c r="B31" s="4">
        <v>16</v>
      </c>
      <c r="C31" s="4">
        <v>18</v>
      </c>
      <c r="D31" s="4">
        <v>15</v>
      </c>
      <c r="E31" s="4">
        <v>1</v>
      </c>
      <c r="F31" s="4">
        <v>0</v>
      </c>
    </row>
    <row r="32" spans="1:6" ht="19.95" customHeight="1" x14ac:dyDescent="0.3">
      <c r="A32" s="4" t="s">
        <v>24</v>
      </c>
      <c r="B32" s="4">
        <v>21</v>
      </c>
      <c r="C32" s="4">
        <v>15</v>
      </c>
      <c r="D32" s="4">
        <v>12</v>
      </c>
      <c r="E32" s="4">
        <v>0</v>
      </c>
      <c r="F32" s="4">
        <v>2</v>
      </c>
    </row>
    <row r="33" spans="1:6" ht="19.95" customHeight="1" x14ac:dyDescent="0.3">
      <c r="A33" s="4" t="s">
        <v>25</v>
      </c>
      <c r="B33" s="4">
        <v>14</v>
      </c>
      <c r="C33" s="4">
        <v>14</v>
      </c>
      <c r="D33" s="4">
        <v>19</v>
      </c>
      <c r="E33" s="4">
        <v>2</v>
      </c>
      <c r="F33" s="4">
        <v>1</v>
      </c>
    </row>
    <row r="34" spans="1:6" ht="19.95" customHeight="1" x14ac:dyDescent="0.3">
      <c r="A34" s="4" t="s">
        <v>26</v>
      </c>
      <c r="B34" s="4">
        <v>14</v>
      </c>
      <c r="C34" s="4">
        <v>17</v>
      </c>
      <c r="D34" s="4">
        <v>16</v>
      </c>
      <c r="E34" s="4">
        <v>0</v>
      </c>
      <c r="F34" s="4">
        <v>3</v>
      </c>
    </row>
    <row r="35" spans="1:6" ht="19.95" customHeight="1" x14ac:dyDescent="0.3">
      <c r="A35" s="6" t="s">
        <v>45</v>
      </c>
      <c r="B35" s="7">
        <f>SUM(B31:B34)</f>
        <v>65</v>
      </c>
      <c r="C35" s="7">
        <f t="shared" ref="C35" si="14">SUM(C31:C34)</f>
        <v>64</v>
      </c>
      <c r="D35" s="7">
        <f t="shared" ref="D35" si="15">SUM(D31:D34)</f>
        <v>62</v>
      </c>
      <c r="E35" s="7">
        <f t="shared" ref="E35" si="16">SUM(E31:E34)</f>
        <v>3</v>
      </c>
      <c r="F35" s="7">
        <f t="shared" ref="F35" si="17">SUM(F31:F34)</f>
        <v>6</v>
      </c>
    </row>
    <row r="36" spans="1:6" ht="19.95" customHeight="1" x14ac:dyDescent="0.3">
      <c r="A36" s="6" t="s">
        <v>46</v>
      </c>
      <c r="B36" s="8">
        <f>B35/SUM($B$35:$F$35)</f>
        <v>0.32500000000000001</v>
      </c>
      <c r="C36" s="8">
        <f t="shared" ref="C36:E36" si="18">C35/SUM($B$35:$F$35)</f>
        <v>0.32</v>
      </c>
      <c r="D36" s="8">
        <f t="shared" si="18"/>
        <v>0.31</v>
      </c>
      <c r="E36" s="8">
        <f t="shared" si="18"/>
        <v>1.4999999999999999E-2</v>
      </c>
      <c r="F36" s="8">
        <f>F35/SUM($B$35:$F$35)</f>
        <v>0.03</v>
      </c>
    </row>
    <row r="37" spans="1:6" ht="19.95" customHeight="1" x14ac:dyDescent="0.3">
      <c r="A37" s="5"/>
      <c r="B37" s="5"/>
      <c r="C37" s="5"/>
      <c r="D37" s="5"/>
      <c r="E37" s="5"/>
      <c r="F37" s="5"/>
    </row>
    <row r="38" spans="1:6" ht="19.95" customHeight="1" x14ac:dyDescent="0.3">
      <c r="A38" s="4" t="s">
        <v>27</v>
      </c>
      <c r="B38" s="4">
        <v>15</v>
      </c>
      <c r="C38" s="4">
        <v>16</v>
      </c>
      <c r="D38" s="4">
        <v>17</v>
      </c>
      <c r="E38" s="4">
        <v>1</v>
      </c>
      <c r="F38" s="4">
        <v>1</v>
      </c>
    </row>
    <row r="39" spans="1:6" ht="19.95" customHeight="1" x14ac:dyDescent="0.3">
      <c r="A39" s="4" t="s">
        <v>28</v>
      </c>
      <c r="B39" s="4">
        <v>17</v>
      </c>
      <c r="C39" s="4">
        <v>18</v>
      </c>
      <c r="D39" s="4">
        <v>13</v>
      </c>
      <c r="E39" s="4">
        <v>2</v>
      </c>
      <c r="F39" s="4">
        <v>0</v>
      </c>
    </row>
    <row r="40" spans="1:6" ht="19.95" customHeight="1" x14ac:dyDescent="0.3">
      <c r="A40" s="4" t="s">
        <v>29</v>
      </c>
      <c r="B40" s="4">
        <v>19</v>
      </c>
      <c r="C40" s="4">
        <v>15</v>
      </c>
      <c r="D40" s="4">
        <v>16</v>
      </c>
      <c r="E40" s="4">
        <v>0</v>
      </c>
      <c r="F40" s="4">
        <v>0</v>
      </c>
    </row>
    <row r="41" spans="1:6" ht="19.95" customHeight="1" x14ac:dyDescent="0.3">
      <c r="A41" s="4" t="s">
        <v>30</v>
      </c>
      <c r="B41" s="4">
        <v>11</v>
      </c>
      <c r="C41" s="4">
        <v>19</v>
      </c>
      <c r="D41" s="4">
        <v>18</v>
      </c>
      <c r="E41" s="4">
        <v>0</v>
      </c>
      <c r="F41" s="4">
        <v>2</v>
      </c>
    </row>
    <row r="42" spans="1:6" ht="19.95" customHeight="1" x14ac:dyDescent="0.3">
      <c r="A42" s="6" t="s">
        <v>45</v>
      </c>
      <c r="B42" s="7">
        <f>SUM(B38:B41)</f>
        <v>62</v>
      </c>
      <c r="C42" s="7">
        <f t="shared" ref="C42" si="19">SUM(C38:C41)</f>
        <v>68</v>
      </c>
      <c r="D42" s="7">
        <f t="shared" ref="D42" si="20">SUM(D38:D41)</f>
        <v>64</v>
      </c>
      <c r="E42" s="7">
        <f t="shared" ref="E42" si="21">SUM(E38:E41)</f>
        <v>3</v>
      </c>
      <c r="F42" s="7">
        <f t="shared" ref="F42" si="22">SUM(F38:F41)</f>
        <v>3</v>
      </c>
    </row>
    <row r="43" spans="1:6" ht="19.95" customHeight="1" x14ac:dyDescent="0.3">
      <c r="A43" s="6" t="s">
        <v>46</v>
      </c>
      <c r="B43" s="8">
        <f>B42/SUM($B$42:$F$42)</f>
        <v>0.31</v>
      </c>
      <c r="C43" s="8">
        <f t="shared" ref="C43:F43" si="23">C42/SUM($B$42:$F$42)</f>
        <v>0.34</v>
      </c>
      <c r="D43" s="8">
        <f t="shared" si="23"/>
        <v>0.32</v>
      </c>
      <c r="E43" s="8">
        <f t="shared" si="23"/>
        <v>1.4999999999999999E-2</v>
      </c>
      <c r="F43" s="8">
        <f t="shared" si="23"/>
        <v>1.4999999999999999E-2</v>
      </c>
    </row>
    <row r="44" spans="1:6" ht="19.95" customHeight="1" x14ac:dyDescent="0.3">
      <c r="A44" s="5"/>
      <c r="B44" s="5"/>
      <c r="C44" s="5"/>
      <c r="D44" s="5"/>
      <c r="E44" s="5"/>
      <c r="F44" s="5"/>
    </row>
    <row r="45" spans="1:6" ht="19.95" customHeight="1" x14ac:dyDescent="0.3">
      <c r="A45" s="4" t="s">
        <v>31</v>
      </c>
      <c r="B45" s="4">
        <v>17</v>
      </c>
      <c r="C45" s="4">
        <v>15</v>
      </c>
      <c r="D45" s="4">
        <v>16</v>
      </c>
      <c r="E45" s="4">
        <v>0</v>
      </c>
      <c r="F45" s="4">
        <v>2</v>
      </c>
    </row>
    <row r="46" spans="1:6" ht="19.95" customHeight="1" x14ac:dyDescent="0.3">
      <c r="A46" s="4" t="s">
        <v>32</v>
      </c>
      <c r="B46" s="4">
        <v>22</v>
      </c>
      <c r="C46" s="4">
        <v>14</v>
      </c>
      <c r="D46" s="4">
        <v>12</v>
      </c>
      <c r="E46" s="4">
        <v>1</v>
      </c>
      <c r="F46" s="4">
        <v>1</v>
      </c>
    </row>
    <row r="47" spans="1:6" ht="19.95" customHeight="1" x14ac:dyDescent="0.3">
      <c r="A47" s="4" t="s">
        <v>33</v>
      </c>
      <c r="B47" s="4">
        <v>13</v>
      </c>
      <c r="C47" s="4">
        <v>19</v>
      </c>
      <c r="D47" s="4">
        <v>18</v>
      </c>
      <c r="E47" s="4">
        <v>0</v>
      </c>
      <c r="F47" s="4">
        <v>0</v>
      </c>
    </row>
    <row r="48" spans="1:6" ht="19.95" customHeight="1" x14ac:dyDescent="0.3">
      <c r="A48" s="4" t="s">
        <v>34</v>
      </c>
      <c r="B48" s="4">
        <v>13</v>
      </c>
      <c r="C48" s="4">
        <v>13</v>
      </c>
      <c r="D48" s="4">
        <v>21</v>
      </c>
      <c r="E48" s="4">
        <v>2</v>
      </c>
      <c r="F48" s="4">
        <v>1</v>
      </c>
    </row>
    <row r="49" spans="1:6" ht="19.95" customHeight="1" x14ac:dyDescent="0.3">
      <c r="A49" s="6" t="s">
        <v>45</v>
      </c>
      <c r="B49" s="7">
        <f>SUM(B45:B48)</f>
        <v>65</v>
      </c>
      <c r="C49" s="7">
        <f t="shared" ref="C49" si="24">SUM(C45:C48)</f>
        <v>61</v>
      </c>
      <c r="D49" s="7">
        <f t="shared" ref="D49" si="25">SUM(D45:D48)</f>
        <v>67</v>
      </c>
      <c r="E49" s="7">
        <f t="shared" ref="E49" si="26">SUM(E45:E48)</f>
        <v>3</v>
      </c>
      <c r="F49" s="7">
        <f t="shared" ref="F49" si="27">SUM(F45:F48)</f>
        <v>4</v>
      </c>
    </row>
    <row r="50" spans="1:6" ht="19.95" customHeight="1" x14ac:dyDescent="0.3">
      <c r="A50" s="6" t="s">
        <v>46</v>
      </c>
      <c r="B50" s="8">
        <f>B49/SUM($B$49:$F$49)</f>
        <v>0.32500000000000001</v>
      </c>
      <c r="C50" s="8">
        <f t="shared" ref="C50:F50" si="28">C49/SUM($B$49:$F$49)</f>
        <v>0.30499999999999999</v>
      </c>
      <c r="D50" s="8">
        <f t="shared" si="28"/>
        <v>0.33500000000000002</v>
      </c>
      <c r="E50" s="8">
        <f t="shared" si="28"/>
        <v>1.4999999999999999E-2</v>
      </c>
      <c r="F50" s="8">
        <f t="shared" si="28"/>
        <v>0.02</v>
      </c>
    </row>
    <row r="51" spans="1:6" ht="19.95" customHeight="1" x14ac:dyDescent="0.3"/>
    <row r="52" spans="1:6" ht="19.95" customHeight="1" x14ac:dyDescent="0.3">
      <c r="A52" s="4" t="s">
        <v>35</v>
      </c>
      <c r="B52" s="4">
        <v>10</v>
      </c>
      <c r="C52" s="4">
        <v>16</v>
      </c>
      <c r="D52" s="4">
        <v>21</v>
      </c>
      <c r="E52" s="4">
        <v>2</v>
      </c>
      <c r="F52" s="4">
        <v>1</v>
      </c>
    </row>
    <row r="53" spans="1:6" ht="19.95" customHeight="1" x14ac:dyDescent="0.3">
      <c r="A53" s="4" t="s">
        <v>36</v>
      </c>
      <c r="B53" s="4">
        <v>19</v>
      </c>
      <c r="C53" s="4">
        <v>14</v>
      </c>
      <c r="D53" s="4">
        <v>15</v>
      </c>
      <c r="E53" s="4">
        <v>1</v>
      </c>
      <c r="F53" s="4">
        <v>1</v>
      </c>
    </row>
    <row r="54" spans="1:6" ht="19.95" customHeight="1" x14ac:dyDescent="0.3">
      <c r="A54" s="4" t="s">
        <v>37</v>
      </c>
      <c r="B54" s="4">
        <v>2</v>
      </c>
      <c r="C54" s="4">
        <v>16</v>
      </c>
      <c r="D54" s="4">
        <v>13</v>
      </c>
      <c r="E54" s="4">
        <v>1</v>
      </c>
      <c r="F54" s="4">
        <v>0</v>
      </c>
    </row>
    <row r="55" spans="1:6" ht="19.95" customHeight="1" x14ac:dyDescent="0.3">
      <c r="A55" s="4" t="s">
        <v>38</v>
      </c>
      <c r="B55" s="4">
        <v>19</v>
      </c>
      <c r="C55" s="4">
        <v>15</v>
      </c>
      <c r="D55" s="4">
        <v>16</v>
      </c>
      <c r="E55" s="4">
        <v>0</v>
      </c>
      <c r="F55" s="4">
        <v>0</v>
      </c>
    </row>
    <row r="56" spans="1:6" ht="19.95" customHeight="1" x14ac:dyDescent="0.3">
      <c r="A56" s="6" t="s">
        <v>45</v>
      </c>
      <c r="B56" s="7">
        <f>SUM(B52:B55)</f>
        <v>50</v>
      </c>
      <c r="C56" s="7">
        <f t="shared" ref="C56" si="29">SUM(C52:C55)</f>
        <v>61</v>
      </c>
      <c r="D56" s="7">
        <f t="shared" ref="D56" si="30">SUM(D52:D55)</f>
        <v>65</v>
      </c>
      <c r="E56" s="7">
        <f t="shared" ref="E56" si="31">SUM(E52:E55)</f>
        <v>4</v>
      </c>
      <c r="F56" s="7">
        <f t="shared" ref="F56" si="32">SUM(F52:F55)</f>
        <v>2</v>
      </c>
    </row>
    <row r="57" spans="1:6" ht="19.95" customHeight="1" x14ac:dyDescent="0.3">
      <c r="A57" s="6" t="s">
        <v>46</v>
      </c>
      <c r="B57" s="8">
        <f>B56/SUM($B$56:$F$56)</f>
        <v>0.27472527472527475</v>
      </c>
      <c r="C57" s="8">
        <f t="shared" ref="C57:F57" si="33">C56/SUM($B$56:$F$56)</f>
        <v>0.33516483516483514</v>
      </c>
      <c r="D57" s="8">
        <f t="shared" si="33"/>
        <v>0.35714285714285715</v>
      </c>
      <c r="E57" s="8">
        <f t="shared" si="33"/>
        <v>2.197802197802198E-2</v>
      </c>
      <c r="F57" s="8">
        <f t="shared" si="33"/>
        <v>1.098901098901099E-2</v>
      </c>
    </row>
    <row r="58" spans="1:6" ht="19.95" customHeight="1" x14ac:dyDescent="0.3">
      <c r="A58" s="5"/>
      <c r="B58" s="5"/>
      <c r="C58" s="5"/>
      <c r="D58" s="5"/>
      <c r="E58" s="5"/>
      <c r="F58" s="5"/>
    </row>
    <row r="59" spans="1:6" ht="19.95" customHeight="1" x14ac:dyDescent="0.3">
      <c r="A59" s="4" t="s">
        <v>39</v>
      </c>
      <c r="B59" s="4">
        <v>11</v>
      </c>
      <c r="C59" s="4">
        <v>21</v>
      </c>
      <c r="D59" s="4">
        <v>16</v>
      </c>
      <c r="E59" s="4">
        <v>1</v>
      </c>
      <c r="F59" s="4">
        <v>1</v>
      </c>
    </row>
    <row r="60" spans="1:6" ht="19.95" customHeight="1" x14ac:dyDescent="0.3">
      <c r="A60" s="4" t="s">
        <v>40</v>
      </c>
      <c r="B60" s="4">
        <v>16</v>
      </c>
      <c r="C60" s="4">
        <v>16</v>
      </c>
      <c r="D60" s="4">
        <v>17</v>
      </c>
      <c r="E60" s="4">
        <v>1</v>
      </c>
      <c r="F60" s="4">
        <v>0</v>
      </c>
    </row>
    <row r="61" spans="1:6" ht="19.95" customHeight="1" x14ac:dyDescent="0.3">
      <c r="A61" s="4" t="s">
        <v>41</v>
      </c>
      <c r="B61" s="4">
        <v>22</v>
      </c>
      <c r="C61" s="4">
        <v>17</v>
      </c>
      <c r="D61" s="4">
        <v>11</v>
      </c>
      <c r="E61" s="4">
        <v>0</v>
      </c>
      <c r="F61" s="4">
        <v>0</v>
      </c>
    </row>
    <row r="62" spans="1:6" ht="19.95" customHeight="1" x14ac:dyDescent="0.3">
      <c r="A62" s="4" t="s">
        <v>42</v>
      </c>
      <c r="B62" s="4">
        <v>18</v>
      </c>
      <c r="C62" s="4">
        <v>15</v>
      </c>
      <c r="D62" s="4">
        <v>15</v>
      </c>
      <c r="E62" s="4">
        <v>0</v>
      </c>
      <c r="F62" s="4">
        <v>2</v>
      </c>
    </row>
    <row r="63" spans="1:6" ht="19.95" customHeight="1" x14ac:dyDescent="0.3">
      <c r="A63" s="6" t="s">
        <v>45</v>
      </c>
      <c r="B63" s="7">
        <f>SUM(B59:B62)</f>
        <v>67</v>
      </c>
      <c r="C63" s="7">
        <f t="shared" ref="C63" si="34">SUM(C59:C62)</f>
        <v>69</v>
      </c>
      <c r="D63" s="7">
        <f t="shared" ref="D63" si="35">SUM(D59:D62)</f>
        <v>59</v>
      </c>
      <c r="E63" s="7">
        <f t="shared" ref="E63" si="36">SUM(E59:E62)</f>
        <v>2</v>
      </c>
      <c r="F63" s="7">
        <f t="shared" ref="F63" si="37">SUM(F59:F62)</f>
        <v>3</v>
      </c>
    </row>
    <row r="64" spans="1:6" ht="19.95" customHeight="1" x14ac:dyDescent="0.3">
      <c r="A64" s="6" t="s">
        <v>46</v>
      </c>
      <c r="B64" s="8">
        <f>B63/SUM($B$56:$F$56)</f>
        <v>0.36813186813186816</v>
      </c>
      <c r="C64" s="8">
        <f t="shared" ref="C64" si="38">C63/SUM($B$56:$F$56)</f>
        <v>0.37912087912087911</v>
      </c>
      <c r="D64" s="8">
        <f t="shared" ref="D64" si="39">D63/SUM($B$56:$F$56)</f>
        <v>0.32417582417582419</v>
      </c>
      <c r="E64" s="8">
        <f t="shared" ref="E64" si="40">E63/SUM($B$56:$F$56)</f>
        <v>1.098901098901099E-2</v>
      </c>
      <c r="F64" s="8">
        <f t="shared" ref="F64" si="41">F63/SUM($B$56:$F$56)</f>
        <v>1.6483516483516484E-2</v>
      </c>
    </row>
    <row r="65" spans="1:6" ht="22.2" thickBot="1" x14ac:dyDescent="0.35"/>
    <row r="66" spans="1:6" ht="22.2" thickTop="1" x14ac:dyDescent="0.3">
      <c r="A66" s="11" t="s">
        <v>43</v>
      </c>
      <c r="B66" s="9">
        <f>B7+B14+B21+B28+B35+B42+B49+B56+B63</f>
        <v>545</v>
      </c>
      <c r="C66" s="9">
        <f t="shared" ref="C66:F66" si="42">C7+C14+C21+C28+C35+C42+C49+C56+C63</f>
        <v>564</v>
      </c>
      <c r="D66" s="9">
        <f t="shared" si="42"/>
        <v>591</v>
      </c>
      <c r="E66" s="9">
        <f t="shared" si="42"/>
        <v>50</v>
      </c>
      <c r="F66" s="9">
        <f t="shared" si="42"/>
        <v>32</v>
      </c>
    </row>
    <row r="67" spans="1:6" x14ac:dyDescent="0.3">
      <c r="A67" s="12" t="s">
        <v>44</v>
      </c>
      <c r="B67" s="10">
        <f>B66/SUM($B$66:$F$66)</f>
        <v>0.3058361391694725</v>
      </c>
      <c r="C67" s="10">
        <f t="shared" ref="C67:F67" si="43">C66/SUM($B$66:$F$66)</f>
        <v>0.3164983164983165</v>
      </c>
      <c r="D67" s="10">
        <f t="shared" si="43"/>
        <v>0.33164983164983164</v>
      </c>
      <c r="E67" s="10">
        <f t="shared" si="43"/>
        <v>2.8058361391694726E-2</v>
      </c>
      <c r="F67" s="10">
        <f t="shared" si="43"/>
        <v>1.7957351290684626E-2</v>
      </c>
    </row>
  </sheetData>
  <mergeCells count="1">
    <mergeCell ref="A1:F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&amp;L&amp;"華康細圓體,標準"&amp;18畢輔組製</oddHeader>
    <oddFooter>&amp;R&amp;"time,標準"&amp;18&amp;P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2012-05-03T03:42:59Z</cp:lastPrinted>
  <dcterms:created xsi:type="dcterms:W3CDTF">2012-05-02T10:26:22Z</dcterms:created>
  <dcterms:modified xsi:type="dcterms:W3CDTF">2012-05-07T02:44:03Z</dcterms:modified>
</cp:coreProperties>
</file>